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ulss2.loc\SHARED_FOLDERS\TV_NAVMT\DocumentazioneSEF\USCITE\MANDATI\Report\ITP\2024\"/>
    </mc:Choice>
  </mc:AlternateContent>
  <xr:revisionPtr revIDLastSave="0" documentId="13_ncr:1_{32561887-571B-4F03-A942-01FEC6B96FA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nno 2024" sheetId="1" r:id="rId1"/>
  </sheets>
  <calcPr calcId="191029"/>
</workbook>
</file>

<file path=xl/calcChain.xml><?xml version="1.0" encoding="utf-8"?>
<calcChain xmlns="http://schemas.openxmlformats.org/spreadsheetml/2006/main">
  <c r="E18" i="1" l="1"/>
  <c r="E16" i="1"/>
  <c r="E14" i="1"/>
  <c r="E12" i="1"/>
  <c r="G20" i="1" l="1"/>
  <c r="I20" i="1" l="1"/>
  <c r="E20" i="1" s="1"/>
</calcChain>
</file>

<file path=xl/sharedStrings.xml><?xml version="1.0" encoding="utf-8"?>
<sst xmlns="http://schemas.openxmlformats.org/spreadsheetml/2006/main" count="20" uniqueCount="11">
  <si>
    <t>/</t>
  </si>
  <si>
    <t>Ʃ importi pagati nel periodo di riferimento</t>
  </si>
  <si>
    <t>indicatore primo trimestre</t>
  </si>
  <si>
    <t>=</t>
  </si>
  <si>
    <t>indicatore secondo trimestre</t>
  </si>
  <si>
    <t>indicatore terzo trimestre</t>
  </si>
  <si>
    <t>indicatore quarto trimestre</t>
  </si>
  <si>
    <t>L’indicatore è stato calcolato determinando la somma, per ciascuna fattura emessa a titolo corrispettivo di una transazione commerciale, degli importi dovuti moltiplicati per i giorni effettivi intercorrenti tra la data di scadenza della fattura rilevabile dalla procedura contabile e la data di emissione del mandato, rapportata alla somma degli importi pagati nel trimestre di riferimento (così come previsto dall'art. 9, DPCM 22/09/2014 e dei successivi chiarimenti contenuti nelle circolari RGS n. 3 e 22 del 2015 del Ministero dell'Economia e delle Finanze).</t>
  </si>
  <si>
    <r>
      <rPr>
        <b/>
        <sz val="11"/>
        <color indexed="8"/>
        <rFont val="Calibri"/>
        <family val="2"/>
      </rPr>
      <t>Ʃ [(data pagamento - data scadenza) x importo dovuto]</t>
    </r>
  </si>
  <si>
    <r>
      <rPr>
        <b/>
        <sz val="14"/>
        <color indexed="62"/>
        <rFont val="Segoe UI Symbol"/>
        <family val="2"/>
      </rPr>
      <t xml:space="preserve">Indicatore di tempestività dei pagamenti - </t>
    </r>
    <r>
      <rPr>
        <b/>
        <sz val="18"/>
        <color indexed="62"/>
        <rFont val="Segoe UI Symbol"/>
        <family val="2"/>
      </rPr>
      <t>anno 2024</t>
    </r>
  </si>
  <si>
    <t>INDICATORE TEMPESTIVITA' DEI PAGAMENTI 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</si>
</sst>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indexed="62"/>
      <name val="Segoe UI Symbol"/>
      <family val="2"/>
    </font>
    <font>
      <b/>
      <sz val="14"/>
      <color indexed="62"/>
      <name val="Segoe UI Symbol"/>
      <family val="2"/>
    </font>
    <font>
      <sz val="10"/>
      <color theme="1"/>
      <name val="Tahoma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4" tint="-0.249977111117893"/>
      <name val="Segoe UI Symbol"/>
      <family val="2"/>
    </font>
    <font>
      <sz val="11"/>
      <color theme="3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30">
    <xf numFmtId="0" fontId="0" fillId="0" borderId="0" xfId="0"/>
    <xf numFmtId="0" fontId="0" fillId="0" borderId="0" xfId="0" applyAlignment="1">
      <alignment horizontal="justify" wrapText="1"/>
    </xf>
    <xf numFmtId="0" fontId="6" fillId="0" borderId="1" xfId="0" quotePrefix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1" xfId="0" quotePrefix="1" applyFont="1" applyBorder="1" applyAlignment="1">
      <alignment horizontal="justify" vertical="center" wrapText="1"/>
    </xf>
    <xf numFmtId="0" fontId="5" fillId="0" borderId="0" xfId="0" applyFont="1"/>
    <xf numFmtId="164" fontId="5" fillId="2" borderId="1" xfId="0" applyNumberFormat="1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16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justify" vertical="center" wrapText="1"/>
    </xf>
    <xf numFmtId="0" fontId="5" fillId="0" borderId="0" xfId="0" applyFont="1" applyAlignment="1">
      <alignment horizont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</cellXfs>
  <cellStyles count="3">
    <cellStyle name="Migliaia 2" xfId="1" xr:uid="{00000000-0005-0000-0000-000000000000}"/>
    <cellStyle name="Normale" xfId="0" builtinId="0"/>
    <cellStyle name="Normal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</xdr:row>
      <xdr:rowOff>85725</xdr:rowOff>
    </xdr:from>
    <xdr:to>
      <xdr:col>3</xdr:col>
      <xdr:colOff>542925</xdr:colOff>
      <xdr:row>6</xdr:row>
      <xdr:rowOff>123825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3825" y="85725"/>
          <a:ext cx="2247900" cy="80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0</xdr:col>
      <xdr:colOff>409576</xdr:colOff>
      <xdr:row>2</xdr:row>
      <xdr:rowOff>142876</xdr:rowOff>
    </xdr:from>
    <xdr:to>
      <xdr:col>3</xdr:col>
      <xdr:colOff>180975</xdr:colOff>
      <xdr:row>6</xdr:row>
      <xdr:rowOff>105732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6" y="523876"/>
          <a:ext cx="1600199" cy="810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I24"/>
  <sheetViews>
    <sheetView tabSelected="1" topLeftCell="A4" zoomScaleNormal="100" workbookViewId="0">
      <selection activeCell="I18" sqref="I18"/>
    </sheetView>
  </sheetViews>
  <sheetFormatPr defaultRowHeight="15" x14ac:dyDescent="0.25"/>
  <cols>
    <col min="5" max="5" width="15.28515625" bestFit="1" customWidth="1"/>
    <col min="6" max="6" width="4.28515625" customWidth="1"/>
    <col min="7" max="7" width="18" bestFit="1" customWidth="1"/>
    <col min="8" max="8" width="3" customWidth="1"/>
    <col min="9" max="9" width="15.28515625" bestFit="1" customWidth="1"/>
  </cols>
  <sheetData>
    <row r="4" spans="1:9" ht="17.25" customHeight="1" x14ac:dyDescent="0.25">
      <c r="E4" s="14" t="s">
        <v>9</v>
      </c>
      <c r="F4" s="15"/>
      <c r="G4" s="15"/>
      <c r="H4" s="15"/>
      <c r="I4" s="16"/>
    </row>
    <row r="5" spans="1:9" ht="17.25" customHeight="1" x14ac:dyDescent="0.25">
      <c r="E5" s="17"/>
      <c r="F5" s="18"/>
      <c r="G5" s="18"/>
      <c r="H5" s="18"/>
      <c r="I5" s="19"/>
    </row>
    <row r="6" spans="1:9" ht="17.25" customHeight="1" x14ac:dyDescent="0.25">
      <c r="E6" s="20"/>
      <c r="F6" s="21"/>
      <c r="G6" s="21"/>
      <c r="H6" s="21"/>
      <c r="I6" s="22"/>
    </row>
    <row r="8" spans="1:9" ht="110.25" customHeight="1" x14ac:dyDescent="0.25">
      <c r="A8" s="23" t="s">
        <v>7</v>
      </c>
      <c r="B8" s="24"/>
      <c r="C8" s="24"/>
      <c r="D8" s="24"/>
      <c r="E8" s="24"/>
      <c r="F8" s="24"/>
      <c r="G8" s="24"/>
      <c r="H8" s="24"/>
      <c r="I8" s="25"/>
    </row>
    <row r="9" spans="1:9" ht="30" customHeight="1" x14ac:dyDescent="0.25">
      <c r="A9" s="1"/>
      <c r="B9" s="1"/>
      <c r="C9" s="1"/>
      <c r="D9" s="1"/>
      <c r="E9" s="1"/>
      <c r="F9" s="1"/>
      <c r="G9" s="1"/>
      <c r="H9" s="1"/>
    </row>
    <row r="10" spans="1:9" ht="63.75" customHeight="1" x14ac:dyDescent="0.25">
      <c r="G10" s="2" t="s">
        <v>8</v>
      </c>
      <c r="H10" s="3" t="s">
        <v>0</v>
      </c>
      <c r="I10" s="4" t="s">
        <v>1</v>
      </c>
    </row>
    <row r="12" spans="1:9" x14ac:dyDescent="0.25">
      <c r="B12" s="5" t="s">
        <v>2</v>
      </c>
      <c r="E12" s="6">
        <f>IFERROR(+G12/I12,0)</f>
        <v>-36.659752833793632</v>
      </c>
      <c r="F12" s="7" t="s">
        <v>3</v>
      </c>
      <c r="G12" s="13">
        <v>-9019365893.640007</v>
      </c>
      <c r="H12" s="9" t="s">
        <v>0</v>
      </c>
      <c r="I12" s="13">
        <v>246029097.21000057</v>
      </c>
    </row>
    <row r="13" spans="1:9" ht="6" customHeight="1" x14ac:dyDescent="0.25"/>
    <row r="14" spans="1:9" x14ac:dyDescent="0.25">
      <c r="B14" s="5" t="s">
        <v>4</v>
      </c>
      <c r="E14" s="6">
        <f>IFERROR(G14/I14,0)</f>
        <v>-37.535774476566679</v>
      </c>
      <c r="F14" s="7" t="s">
        <v>3</v>
      </c>
      <c r="G14" s="13">
        <v>-8768164324.6700001</v>
      </c>
      <c r="H14" s="9" t="s">
        <v>0</v>
      </c>
      <c r="I14" s="13">
        <v>233594869.08000004</v>
      </c>
    </row>
    <row r="15" spans="1:9" ht="6" customHeight="1" x14ac:dyDescent="0.25">
      <c r="E15">
        <v>0</v>
      </c>
    </row>
    <row r="16" spans="1:9" x14ac:dyDescent="0.25">
      <c r="B16" s="5" t="s">
        <v>5</v>
      </c>
      <c r="E16" s="6">
        <f>IFERROR(G16/I16,0)</f>
        <v>-38.142770654605798</v>
      </c>
      <c r="F16" s="7" t="s">
        <v>3</v>
      </c>
      <c r="G16" s="13">
        <v>-8399686983.3400002</v>
      </c>
      <c r="H16" s="9" t="s">
        <v>0</v>
      </c>
      <c r="I16" s="13">
        <v>220217012.00999999</v>
      </c>
    </row>
    <row r="17" spans="1:9" ht="6" customHeight="1" x14ac:dyDescent="0.25">
      <c r="E17">
        <v>0</v>
      </c>
    </row>
    <row r="18" spans="1:9" x14ac:dyDescent="0.25">
      <c r="B18" s="5" t="s">
        <v>6</v>
      </c>
      <c r="E18" s="6">
        <f>IFERROR(G18/I18,0)</f>
        <v>-35.562930773338493</v>
      </c>
      <c r="F18" s="7" t="s">
        <v>3</v>
      </c>
      <c r="G18" s="13">
        <v>-7977265264.9300022</v>
      </c>
      <c r="H18" s="9" t="s">
        <v>0</v>
      </c>
      <c r="I18" s="13">
        <v>224314056.55999961</v>
      </c>
    </row>
    <row r="20" spans="1:9" ht="15" customHeight="1" x14ac:dyDescent="0.25">
      <c r="B20" s="26" t="s">
        <v>10</v>
      </c>
      <c r="C20" s="26"/>
      <c r="D20" s="26"/>
      <c r="E20" s="6">
        <f>IFERROR(G20/I20,0)</f>
        <v>-36.968345329369512</v>
      </c>
      <c r="F20" s="7" t="s">
        <v>3</v>
      </c>
      <c r="G20" s="8">
        <f>SUM(G12,G14,G16,G18)</f>
        <v>-34164482466.580009</v>
      </c>
      <c r="H20" s="9" t="s">
        <v>0</v>
      </c>
      <c r="I20" s="8">
        <f>SUM(I12,I14,I16,I18)</f>
        <v>924155034.86000025</v>
      </c>
    </row>
    <row r="21" spans="1:9" x14ac:dyDescent="0.25">
      <c r="A21" s="10"/>
      <c r="B21" s="26"/>
      <c r="C21" s="26"/>
      <c r="D21" s="26"/>
    </row>
    <row r="22" spans="1:9" x14ac:dyDescent="0.25">
      <c r="A22" s="10"/>
      <c r="B22" s="12"/>
      <c r="C22" s="12"/>
      <c r="D22" s="12"/>
    </row>
    <row r="23" spans="1:9" x14ac:dyDescent="0.25">
      <c r="A23" s="11"/>
      <c r="B23" s="11"/>
      <c r="C23" s="11"/>
    </row>
    <row r="24" spans="1:9" ht="156" customHeight="1" x14ac:dyDescent="0.25">
      <c r="A24" s="27"/>
      <c r="B24" s="28"/>
      <c r="C24" s="28"/>
      <c r="D24" s="28"/>
      <c r="E24" s="28"/>
      <c r="F24" s="28"/>
      <c r="G24" s="28"/>
      <c r="H24" s="28"/>
      <c r="I24" s="29"/>
    </row>
  </sheetData>
  <mergeCells count="4">
    <mergeCell ref="E4:I6"/>
    <mergeCell ref="A8:I8"/>
    <mergeCell ref="B20:D21"/>
    <mergeCell ref="A24:I24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2024</vt:lpstr>
    </vt:vector>
  </TitlesOfParts>
  <Company>Regione Veneto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Girardi</dc:creator>
  <cp:lastModifiedBy>Piero Bontae</cp:lastModifiedBy>
  <cp:lastPrinted>2024-04-15T10:44:36Z</cp:lastPrinted>
  <dcterms:created xsi:type="dcterms:W3CDTF">2016-02-09T15:10:25Z</dcterms:created>
  <dcterms:modified xsi:type="dcterms:W3CDTF">2025-01-08T11:07:57Z</dcterms:modified>
</cp:coreProperties>
</file>