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2.loc\SHARED_FOLDERS\TV_NAVMT\DocumentazioneSEF\USCITE\MANDATI\Report\ITP\2023\"/>
    </mc:Choice>
  </mc:AlternateContent>
  <xr:revisionPtr revIDLastSave="0" documentId="13_ncr:1_{39C412B8-EEE7-463A-B991-316D5F7AE5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no 2023" sheetId="1" r:id="rId1"/>
  </sheets>
  <calcPr calcId="191029"/>
</workbook>
</file>

<file path=xl/calcChain.xml><?xml version="1.0" encoding="utf-8"?>
<calcChain xmlns="http://schemas.openxmlformats.org/spreadsheetml/2006/main">
  <c r="E18" i="1" l="1"/>
  <c r="E16" i="1" l="1"/>
  <c r="E14" i="1" l="1"/>
  <c r="G20" i="1" l="1"/>
  <c r="I20" i="1" l="1"/>
  <c r="E20" i="1" l="1"/>
  <c r="E12" i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<sst xmlns="http://schemas.openxmlformats.org/spreadsheetml/2006/main" count="20" uniqueCount="11">
  <si>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</si>
  <si>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</si>
  <si>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</si>
  <si>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</si>
  <si>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</si>
  <si>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</si>
  <si>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</si>
  <si>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</si>
  <si>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</si>
  <si>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2023</t>
    </r>
  </si>
  <si>
    <t>INDICATORE TEMPESTIVITA' DEI PAGAMENTI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</si>
</sst>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 xr:uid="{00000000-0005-0000-0000-000000000000}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24"/>
  <sheetViews>
    <sheetView tabSelected="1" zoomScaleNormal="100" workbookViewId="0">
      <selection activeCell="E19" sqref="E19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8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+G12/I12</f>
        <v>-39.729410884852697</v>
      </c>
      <c r="F12" s="7" t="s">
        <v>3</v>
      </c>
      <c r="G12" s="13">
        <v>-8559948845.8300285</v>
      </c>
      <c r="H12" s="9" t="s">
        <v>0</v>
      </c>
      <c r="I12" s="13">
        <v>215456223.86999977</v>
      </c>
    </row>
    <row r="13" spans="1:9" ht="6" customHeight="1" x14ac:dyDescent="0.25"/>
    <row r="14" spans="1:9" x14ac:dyDescent="0.25">
      <c r="B14" s="5" t="s">
        <v>4</v>
      </c>
      <c r="E14" s="6">
        <f>G14/I14</f>
        <v>-35.982058287667385</v>
      </c>
      <c r="F14" s="7" t="s">
        <v>3</v>
      </c>
      <c r="G14" s="13">
        <v>-7575754755.5500183</v>
      </c>
      <c r="H14" s="9" t="s">
        <v>0</v>
      </c>
      <c r="I14" s="13">
        <v>210542562.48999959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G16/I16</f>
        <v>-38.889333195758134</v>
      </c>
      <c r="F16" s="7" t="s">
        <v>3</v>
      </c>
      <c r="G16" s="13">
        <v>-8859272689.0000191</v>
      </c>
      <c r="H16" s="9" t="s">
        <v>0</v>
      </c>
      <c r="I16" s="13">
        <v>227807266.44000024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f>G18/I18</f>
        <v>-38.84155438157574</v>
      </c>
      <c r="F18" s="7" t="s">
        <v>3</v>
      </c>
      <c r="G18" s="13">
        <v>-8037857208.1300001</v>
      </c>
      <c r="H18" s="9" t="s">
        <v>0</v>
      </c>
      <c r="I18" s="13">
        <v>206939638.13</v>
      </c>
    </row>
    <row r="20" spans="1:9" ht="15" customHeight="1" x14ac:dyDescent="0.25">
      <c r="B20" s="26" t="s">
        <v>10</v>
      </c>
      <c r="C20" s="26"/>
      <c r="D20" s="26"/>
      <c r="E20" s="6">
        <f>G20/I20</f>
        <v>-38.376995489596325</v>
      </c>
      <c r="F20" s="7" t="s">
        <v>3</v>
      </c>
      <c r="G20" s="8">
        <f>SUM(G12,G14,G16,G18)</f>
        <v>-33032833498.510067</v>
      </c>
      <c r="H20" s="9" t="s">
        <v>0</v>
      </c>
      <c r="I20" s="8">
        <f>SUM(I12,I14,I16,I18)</f>
        <v>860745690.92999959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Piero Bontae</cp:lastModifiedBy>
  <cp:lastPrinted>2020-07-02T14:33:48Z</cp:lastPrinted>
  <dcterms:created xsi:type="dcterms:W3CDTF">2016-02-09T15:10:25Z</dcterms:created>
  <dcterms:modified xsi:type="dcterms:W3CDTF">2024-01-16T10:56:37Z</dcterms:modified>
</cp:coreProperties>
</file>